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Lenovo\Desktop\"/>
    </mc:Choice>
  </mc:AlternateContent>
  <xr:revisionPtr revIDLastSave="0" documentId="13_ncr:1_{B2862D32-0914-4EA4-9756-FCFDF873B268}" xr6:coauthVersionLast="47" xr6:coauthVersionMax="47" xr10:uidLastSave="{00000000-0000-0000-0000-000000000000}"/>
  <bookViews>
    <workbookView xWindow="-106" yWindow="-106" windowWidth="21861" windowHeight="13743" xr2:uid="{00000000-000D-0000-FFFF-FFFF00000000}"/>
  </bookViews>
  <sheets>
    <sheet name="Sheet1 (2)" sheetId="2" r:id="rId1"/>
    <sheet name="Sheet1" sheetId="1" r:id="rId2"/>
  </sheets>
  <externalReferences>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2" l="1"/>
  <c r="E41" i="2"/>
  <c r="E42" i="2"/>
  <c r="E43" i="2"/>
  <c r="E44" i="2"/>
  <c r="D40" i="2"/>
  <c r="D41" i="2"/>
  <c r="D42" i="2"/>
  <c r="D43" i="2"/>
  <c r="D44" i="2"/>
  <c r="B40" i="2"/>
  <c r="C40" i="2"/>
  <c r="B41" i="2"/>
  <c r="C41" i="2"/>
  <c r="B42" i="2"/>
  <c r="C42" i="2"/>
  <c r="B43" i="2"/>
  <c r="C43" i="2"/>
  <c r="B44" i="2"/>
  <c r="C44" i="2"/>
  <c r="E36" i="2"/>
  <c r="E37" i="2"/>
  <c r="E38" i="2"/>
  <c r="E39" i="2"/>
  <c r="D36" i="2"/>
  <c r="D37" i="2"/>
  <c r="D38" i="2"/>
  <c r="D39" i="2"/>
  <c r="B36" i="2"/>
  <c r="C36" i="2"/>
  <c r="B37" i="2"/>
  <c r="C37" i="2"/>
  <c r="B38" i="2"/>
  <c r="C38" i="2"/>
  <c r="B39" i="2"/>
  <c r="C39" i="2"/>
  <c r="E31" i="2"/>
  <c r="E32" i="2"/>
  <c r="E33" i="2"/>
  <c r="E34" i="2"/>
  <c r="E35" i="2"/>
  <c r="D31" i="2"/>
  <c r="D32" i="2"/>
  <c r="D33" i="2"/>
  <c r="D34" i="2"/>
  <c r="D35" i="2"/>
  <c r="B31" i="2"/>
  <c r="C31" i="2"/>
  <c r="B32" i="2"/>
  <c r="C32" i="2"/>
  <c r="B33" i="2"/>
  <c r="C33" i="2"/>
  <c r="B34" i="2"/>
  <c r="C34" i="2"/>
  <c r="B35" i="2"/>
  <c r="C35" i="2"/>
  <c r="E25" i="2"/>
  <c r="E26" i="2"/>
  <c r="E27" i="2"/>
  <c r="E28" i="2"/>
  <c r="E29" i="2"/>
  <c r="E30" i="2"/>
  <c r="D25" i="2"/>
  <c r="D26" i="2"/>
  <c r="D27" i="2"/>
  <c r="D28" i="2"/>
  <c r="D29" i="2"/>
  <c r="D30" i="2"/>
  <c r="B25" i="2"/>
  <c r="C25" i="2"/>
  <c r="B26" i="2"/>
  <c r="C26" i="2"/>
  <c r="B27" i="2"/>
  <c r="C27" i="2"/>
  <c r="B28" i="2"/>
  <c r="C28" i="2"/>
  <c r="B29" i="2"/>
  <c r="C29" i="2"/>
  <c r="B30" i="2"/>
  <c r="C30" i="2"/>
  <c r="E21" i="2"/>
  <c r="E22" i="2"/>
  <c r="E23" i="2"/>
  <c r="E24" i="2"/>
  <c r="D21" i="2"/>
  <c r="D22" i="2"/>
  <c r="D23" i="2"/>
  <c r="D24" i="2"/>
  <c r="B21" i="2"/>
  <c r="C21" i="2"/>
  <c r="B22" i="2"/>
  <c r="C22" i="2"/>
  <c r="B23" i="2"/>
  <c r="C23" i="2"/>
  <c r="B24" i="2"/>
  <c r="C24" i="2"/>
  <c r="E16" i="2"/>
  <c r="E17" i="2"/>
  <c r="E18" i="2"/>
  <c r="E19" i="2"/>
  <c r="E20" i="2"/>
  <c r="D16" i="2"/>
  <c r="D17" i="2"/>
  <c r="D18" i="2"/>
  <c r="D19" i="2"/>
  <c r="D20" i="2"/>
  <c r="C16" i="2"/>
  <c r="C17" i="2"/>
  <c r="C18" i="2"/>
  <c r="C19" i="2"/>
  <c r="C20" i="2"/>
  <c r="B16" i="2"/>
  <c r="B17" i="2"/>
  <c r="B18" i="2"/>
  <c r="B19" i="2"/>
  <c r="B20" i="2"/>
  <c r="E3" i="2"/>
  <c r="E4" i="2"/>
  <c r="E5" i="2"/>
  <c r="E6" i="2"/>
  <c r="E7" i="2"/>
  <c r="E8" i="2"/>
  <c r="E9" i="2"/>
  <c r="E10" i="2"/>
  <c r="E11" i="2"/>
  <c r="E12" i="2"/>
  <c r="E13" i="2"/>
  <c r="C3" i="2"/>
  <c r="C4" i="2"/>
  <c r="C5" i="2"/>
  <c r="C6" i="2"/>
  <c r="C7" i="2"/>
  <c r="C8" i="2"/>
  <c r="C9" i="2"/>
  <c r="C10" i="2"/>
  <c r="C11" i="2"/>
  <c r="C12" i="2"/>
  <c r="C13" i="2"/>
  <c r="B3" i="2"/>
  <c r="B4" i="2"/>
  <c r="B5" i="2"/>
  <c r="B6" i="2"/>
  <c r="B7" i="2"/>
  <c r="B8" i="2"/>
  <c r="B9" i="2"/>
  <c r="B10" i="2"/>
  <c r="B11" i="2"/>
  <c r="B12" i="2"/>
  <c r="B13" i="2"/>
</calcChain>
</file>

<file path=xl/sharedStrings.xml><?xml version="1.0" encoding="utf-8"?>
<sst xmlns="http://schemas.openxmlformats.org/spreadsheetml/2006/main" count="23" uniqueCount="17">
  <si>
    <t>序号</t>
    <phoneticPr fontId="3" type="noConversion"/>
  </si>
  <si>
    <t>项目名称</t>
    <phoneticPr fontId="3" type="noConversion"/>
  </si>
  <si>
    <t>项目负责人</t>
    <phoneticPr fontId="3" type="noConversion"/>
  </si>
  <si>
    <t>2023年度本科教学创新实践项目重点项目名单</t>
    <phoneticPr fontId="3" type="noConversion"/>
  </si>
  <si>
    <t>哲学学院</t>
    <phoneticPr fontId="10" type="noConversion"/>
  </si>
  <si>
    <t>计算机科学与技术学院</t>
    <phoneticPr fontId="10" type="noConversion"/>
  </si>
  <si>
    <t>计算机科学与技术学院</t>
  </si>
  <si>
    <t>马克思主义学院</t>
    <phoneticPr fontId="10" type="noConversion"/>
  </si>
  <si>
    <t>农业与生物技术学院</t>
    <phoneticPr fontId="10" type="noConversion"/>
  </si>
  <si>
    <t>航空航天学院</t>
  </si>
  <si>
    <t>机械工程学院</t>
  </si>
  <si>
    <t>信息与电子工程学院</t>
    <phoneticPr fontId="10" type="noConversion"/>
  </si>
  <si>
    <t>电气工程学院</t>
    <phoneticPr fontId="10" type="noConversion"/>
  </si>
  <si>
    <t>医学院第四临床医学院</t>
    <phoneticPr fontId="10" type="noConversion"/>
  </si>
  <si>
    <t>研究方向</t>
    <phoneticPr fontId="3" type="noConversion"/>
  </si>
  <si>
    <t>2023年度本科教学创新实践项目一般项目名单</t>
    <phoneticPr fontId="3" type="noConversion"/>
  </si>
  <si>
    <t>学院（系）/部门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</si>
</sst>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等线"/>
      <family val="2"/>
      <charset val="134"/>
      <scheme val="minor"/>
    </font>
    <font>
      <sz val="11"/>
      <color theme="1"/>
      <name val="等线"/>
      <family val="2"/>
      <scheme val="minor"/>
    </font>
    <font>
      <sz val="9"/>
      <name val="等线"/>
      <family val="2"/>
      <charset val="134"/>
      <scheme val="minor"/>
    </font>
    <font>
      <sz val="9"/>
      <name val="宋体"/>
      <family val="3"/>
      <charset val="134"/>
    </font>
    <font>
      <sz val="10"/>
      <color indexed="8"/>
      <name val="宋体"/>
      <family val="3"/>
      <charset val="134"/>
    </font>
    <font>
      <sz val="16"/>
      <color theme="1"/>
      <name val="仿宋_GB2312"/>
      <family val="3"/>
      <charset val="134"/>
    </font>
    <font>
      <sz val="16"/>
      <name val="仿宋_GB2312"/>
      <family val="3"/>
      <charset val="134"/>
    </font>
    <font>
      <b/>
      <sz val="16"/>
      <name val="仿宋_GB2312"/>
      <family val="3"/>
      <charset val="134"/>
    </font>
    <font>
      <b/>
      <sz val="24"/>
      <color indexed="8"/>
      <name val="方正小标宋简体"/>
      <family val="3"/>
      <charset val="134"/>
    </font>
    <font>
      <b/>
      <sz val="24"/>
      <color rgb="FF000000"/>
      <name val="黑体"/>
      <family val="3"/>
      <charset val="134"/>
    </font>
    <font>
      <sz val="9"/>
      <name val="等线"/>
      <family val="3"/>
      <charset val="134"/>
      <scheme val="minor"/>
    </font>
    <font>
      <sz val="16"/>
      <color rgb="FF000000"/>
      <name val="仿宋_GB2312"/>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s>
  <cellStyleXfs count="2">
    <xf numFmtId="0" fontId="0" fillId="0" borderId="0">
      <alignment vertical="center"/>
    </xf>
    <xf numFmtId="0" fontId="1" fillId="0" borderId="0"/>
  </cellStyleXfs>
  <cellXfs count="16">
    <xf numFmtId="0" fontId="0" fillId="0" borderId="0" xfId="0">
      <alignment vertical="center"/>
    </xf>
    <xf numFmtId="0" fontId="1" fillId="0" borderId="0" xfId="1"/>
    <xf numFmtId="0" fontId="0" fillId="0" borderId="0" xfId="0" applyAlignment="1"/>
    <xf numFmtId="0" fontId="4" fillId="0" borderId="0" xfId="0" applyFont="1" applyAlignment="1"/>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0" fontId="11" fillId="2" borderId="5"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11" fillId="2" borderId="5" xfId="1" applyFont="1" applyFill="1" applyBorder="1" applyAlignment="1">
      <alignment horizontal="center" vertical="center"/>
    </xf>
    <xf numFmtId="0" fontId="6" fillId="2" borderId="5" xfId="1" applyFont="1" applyFill="1" applyBorder="1" applyAlignment="1">
      <alignment horizontal="center" vertical="center"/>
    </xf>
    <xf numFmtId="0" fontId="11" fillId="2" borderId="6" xfId="1" applyFont="1" applyFill="1" applyBorder="1" applyAlignment="1">
      <alignment horizontal="center" vertical="center" wrapText="1"/>
    </xf>
    <xf numFmtId="0" fontId="9" fillId="0" borderId="2" xfId="1" applyFont="1" applyBorder="1" applyAlignment="1">
      <alignment horizontal="center" vertical="center"/>
    </xf>
    <xf numFmtId="0" fontId="8" fillId="0" borderId="3" xfId="1" applyFont="1" applyBorder="1" applyAlignment="1">
      <alignment horizontal="center" vertical="center"/>
    </xf>
    <xf numFmtId="0" fontId="9" fillId="0" borderId="4" xfId="1" applyFont="1" applyBorder="1" applyAlignment="1">
      <alignment horizontal="center" vertical="center"/>
    </xf>
    <xf numFmtId="0" fontId="8" fillId="0" borderId="0" xfId="1" applyFont="1" applyAlignment="1">
      <alignment horizontal="center" vertical="center"/>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novo\Desktop\2023&#24180;&#24230;&#26412;&#31185;&#25945;&#23398;&#21019;&#26032;&#23454;&#36341;&#37325;&#28857;&#39033;&#30446;&#19987;&#23478;&#35780;&#23457;&#27719;&#24635;&#34920;.xlsx" TargetMode="External"/><Relationship Id="rId1" Type="http://schemas.openxmlformats.org/officeDocument/2006/relationships/externalLinkPath" Target="2023&#24180;&#24230;&#26412;&#31185;&#25945;&#23398;&#21019;&#26032;&#23454;&#36341;&#37325;&#28857;&#39033;&#30446;&#19987;&#23478;&#35780;&#23457;&#27719;&#24635;&#349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enovo\Desktop\&#21103;&#26412;&#12304;&#19987;&#23478;&#35780;&#20998;&#27719;&#24635;&#34920;&#12305;2023&#24180;&#24230;&#26412;&#31185;&#25945;&#23398;&#21019;&#26032;&#23454;&#36341;&#39033;&#30446;&#31435;&#39033;&#35780;&#23457;&#34920;V2(&#22686;&#21152;&#65289;.xlsx" TargetMode="External"/><Relationship Id="rId1" Type="http://schemas.openxmlformats.org/officeDocument/2006/relationships/externalLinkPath" Target="&#21103;&#26412;&#12304;&#19987;&#23478;&#35780;&#20998;&#27719;&#24635;&#34920;&#12305;2023&#24180;&#24230;&#26412;&#31185;&#25945;&#23398;&#21019;&#26032;&#23454;&#36341;&#39033;&#30446;&#31435;&#39033;&#35780;&#23457;&#34920;V2(&#22686;&#21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组"/>
      <sheetName val="Sheet1"/>
    </sheetNames>
    <sheetDataSet>
      <sheetData sheetId="0">
        <row r="3">
          <cell r="B3" t="str">
            <v>教学方法创新</v>
          </cell>
          <cell r="C3" t="str">
            <v>国际视角下的逻辑教学数字化改革</v>
          </cell>
          <cell r="D3" t="str">
            <v>黄华新</v>
          </cell>
        </row>
        <row r="4">
          <cell r="B4" t="str">
            <v>基层教学组织建设</v>
          </cell>
          <cell r="C4" t="str">
            <v>“设计+X”虚拟教研室建设</v>
          </cell>
          <cell r="D4" t="str">
            <v>张克俊</v>
          </cell>
        </row>
        <row r="5">
          <cell r="B5" t="str">
            <v>优质课程建设</v>
          </cell>
          <cell r="C5" t="str">
            <v>教材、课程和平台三位一体建设101计划核心课程
《人工智能引论》</v>
          </cell>
          <cell r="D5" t="str">
            <v>吴飞</v>
          </cell>
        </row>
        <row r="6">
          <cell r="B6" t="str">
            <v>培养方案迭代</v>
          </cell>
          <cell r="C6" t="str">
            <v>智能教育视域下“中国近现代史纲要”课知识图谱资源建设研究</v>
          </cell>
          <cell r="D6" t="str">
            <v>尤云弟</v>
          </cell>
        </row>
        <row r="7">
          <cell r="B7" t="str">
            <v>本研一体化贯通培养</v>
          </cell>
          <cell r="C7" t="str">
            <v>新农科实验班本研一体化贯通培养项目</v>
          </cell>
          <cell r="D7" t="str">
            <v>陈云</v>
          </cell>
        </row>
        <row r="8">
          <cell r="B8" t="str">
            <v>优质课程建设</v>
          </cell>
          <cell r="C8" t="str">
            <v>基于知识图谱的理论力学（甲）线上线下混合
一流课程建设与教学模式创新</v>
          </cell>
          <cell r="D8" t="str">
            <v>张文普</v>
          </cell>
        </row>
        <row r="9">
          <cell r="B9" t="str">
            <v>优质课程建设</v>
          </cell>
          <cell r="C9" t="str">
            <v>基于图感培养的工程图学教学改革探索和实践</v>
          </cell>
          <cell r="D9" t="str">
            <v>费少梅</v>
          </cell>
        </row>
        <row r="10">
          <cell r="B10" t="str">
            <v>科教产教深度融合</v>
          </cell>
          <cell r="C10" t="str">
            <v>以社团建设为抓手，助力自主创新创业</v>
          </cell>
          <cell r="D10" t="str">
            <v>史治国</v>
          </cell>
        </row>
        <row r="11">
          <cell r="B11" t="str">
            <v>教学方法创新</v>
          </cell>
          <cell r="C11" t="str">
            <v>浙大“好玩的机器人”教学创新实践</v>
          </cell>
          <cell r="D11" t="str">
            <v>孟濬</v>
          </cell>
        </row>
        <row r="12">
          <cell r="B12" t="str">
            <v>优质课程建设</v>
          </cell>
          <cell r="C12" t="str">
            <v>面向新时代卓越人才培养的《大学写作》
课程之创新与发展</v>
          </cell>
          <cell r="D12" t="str">
            <v>金立</v>
          </cell>
        </row>
        <row r="13">
          <cell r="B13" t="str">
            <v>教学方法创新</v>
          </cell>
          <cell r="C13" t="str">
            <v>基于三阶段式情景模拟的急腹症临床思维
线上线下混合式教学</v>
          </cell>
          <cell r="D13" t="str">
            <v>王帅</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组"/>
      <sheetName val="第二组"/>
      <sheetName val="第三组"/>
      <sheetName val="第四组"/>
      <sheetName val="第五组"/>
      <sheetName val="第六组"/>
      <sheetName val="Sheet1"/>
    </sheetNames>
    <sheetDataSet>
      <sheetData sheetId="0">
        <row r="5">
          <cell r="B5" t="str">
            <v>基层教学组织建设</v>
          </cell>
          <cell r="C5" t="str">
            <v>“守正创新、传承发展”——化学实验教学中心科教协同培养拔尖创新人才的教学模式创新与实践</v>
          </cell>
          <cell r="D5" t="str">
            <v>林旭锋</v>
          </cell>
          <cell r="E5" t="str">
            <v>化学系</v>
          </cell>
        </row>
        <row r="6">
          <cell r="B6" t="str">
            <v>基层教学组织建设</v>
          </cell>
          <cell r="C6" t="str">
            <v>大学物理实验教学研究与发展中心的建设与改革</v>
          </cell>
          <cell r="D6" t="str">
            <v>王业伍</v>
          </cell>
          <cell r="E6" t="str">
            <v>物理学院</v>
          </cell>
        </row>
        <row r="7">
          <cell r="B7" t="str">
            <v>培养方案迭代</v>
          </cell>
          <cell r="C7" t="str">
            <v>“国际国内互动、理论实践互鉴、学科交叉护航”
三维融合的食品专业培养方案研究</v>
          </cell>
          <cell r="D7" t="str">
            <v>徐恩波</v>
          </cell>
          <cell r="E7" t="str">
            <v>生物系统工程与食品科学学院</v>
          </cell>
        </row>
        <row r="8">
          <cell r="B8" t="str">
            <v>培养方案迭代</v>
          </cell>
          <cell r="C8" t="str">
            <v>人工智能辅助的英语写作教学研究</v>
          </cell>
          <cell r="D8" t="str">
            <v>杨静</v>
          </cell>
          <cell r="E8" t="str">
            <v>外国语学院</v>
          </cell>
        </row>
        <row r="9">
          <cell r="B9" t="str">
            <v>培养方案迭代</v>
          </cell>
          <cell r="C9" t="str">
            <v>《宏观经济学（甲）》课程专业核心知识图谱建设探索</v>
          </cell>
          <cell r="D9" t="str">
            <v>何樟勇</v>
          </cell>
          <cell r="E9" t="str">
            <v>经济学院</v>
          </cell>
        </row>
      </sheetData>
      <sheetData sheetId="1">
        <row r="6">
          <cell r="B6" t="str">
            <v>优质课程建设</v>
          </cell>
          <cell r="C6" t="str">
            <v>以学生全面发展为核心的基础化学实验Ⅰ一流课程建设</v>
          </cell>
          <cell r="D6" t="str">
            <v>曾秀琼</v>
          </cell>
          <cell r="E6" t="str">
            <v>化学系</v>
          </cell>
        </row>
        <row r="7">
          <cell r="B7" t="str">
            <v>优质课程建设</v>
          </cell>
          <cell r="C7" t="str">
            <v xml:space="preserve"> 使命引领的通识课程建设</v>
          </cell>
          <cell r="D7" t="str">
            <v>盛正卯</v>
          </cell>
          <cell r="E7" t="str">
            <v>物理学院</v>
          </cell>
        </row>
        <row r="8">
          <cell r="B8" t="str">
            <v>优质课程建设</v>
          </cell>
          <cell r="C8" t="str">
            <v>讲好中国故事背景下国际学生中国传统经典作品解读</v>
          </cell>
          <cell r="D8" t="str">
            <v>吕妍醒</v>
          </cell>
          <cell r="E8" t="str">
            <v>国际教育学院</v>
          </cell>
        </row>
        <row r="9">
          <cell r="B9" t="str">
            <v>优质课程建设</v>
          </cell>
          <cell r="C9" t="str">
            <v>物理化学实验教学数字化探究: 数值模拟和结果可视化</v>
          </cell>
          <cell r="D9" t="str">
            <v>刘迎春</v>
          </cell>
          <cell r="E9" t="str">
            <v>化学系</v>
          </cell>
        </row>
      </sheetData>
      <sheetData sheetId="2">
        <row r="4">
          <cell r="B4" t="str">
            <v>优质课程建设</v>
          </cell>
          <cell r="C4" t="str">
            <v>《基础植物病理学》</v>
          </cell>
          <cell r="D4" t="str">
            <v>蔡新忠</v>
          </cell>
          <cell r="E4" t="str">
            <v>农业与生物技术学院</v>
          </cell>
        </row>
        <row r="5">
          <cell r="B5" t="str">
            <v>优质课程建设</v>
          </cell>
          <cell r="C5" t="str">
            <v>基于“问题驱动式”教学的马克思主义基本原理
课程创新与实践</v>
          </cell>
          <cell r="D5" t="str">
            <v>赵坤</v>
          </cell>
          <cell r="E5" t="str">
            <v>马克思主义学院</v>
          </cell>
        </row>
        <row r="6">
          <cell r="B6" t="str">
            <v>优质课程建设</v>
          </cell>
          <cell r="C6" t="str">
            <v>博雅技艺类通识课程《篆刻临摹与创作》的教学创新实践研究</v>
          </cell>
          <cell r="D6" t="str">
            <v>刘含之</v>
          </cell>
          <cell r="E6" t="str">
            <v>公共体育与艺术部</v>
          </cell>
        </row>
        <row r="7">
          <cell r="B7" t="str">
            <v>优质课程建设</v>
          </cell>
          <cell r="C7" t="str">
            <v>“新发展”理念下“普通物理学实验Ⅱ”课程改革与建设</v>
          </cell>
          <cell r="D7" t="str">
            <v>陈水桥</v>
          </cell>
          <cell r="E7" t="str">
            <v>物理学院</v>
          </cell>
        </row>
        <row r="8">
          <cell r="B8" t="str">
            <v>优质课程建设</v>
          </cell>
          <cell r="C8" t="str">
            <v>理解当代中国 讲好中国故事——《德语辩论与演讲》课程建设</v>
          </cell>
          <cell r="D8" t="str">
            <v>练斐</v>
          </cell>
          <cell r="E8" t="str">
            <v>外国语学院</v>
          </cell>
        </row>
        <row r="9">
          <cell r="B9" t="str">
            <v>优质课程建设</v>
          </cell>
          <cell r="C9" t="str">
            <v>深化英语教学的心理学维度：激发学习动机与构建批判性思维</v>
          </cell>
          <cell r="D9" t="str">
            <v>章红新</v>
          </cell>
          <cell r="E9" t="str">
            <v>外国语学院</v>
          </cell>
        </row>
      </sheetData>
      <sheetData sheetId="3">
        <row r="5">
          <cell r="B5" t="str">
            <v>科教产教深度融合</v>
          </cell>
          <cell r="C5" t="str">
            <v>学科竞赛驱动的实验课程建设与化学创新实践人才培养模式探索</v>
          </cell>
          <cell r="D5" t="str">
            <v>刘占祥</v>
          </cell>
          <cell r="E5" t="str">
            <v>化学系</v>
          </cell>
        </row>
        <row r="6">
          <cell r="B6" t="str">
            <v>科教产教深度融合</v>
          </cell>
          <cell r="C6" t="str">
            <v>三学结合培养创新创业拔尖人才</v>
          </cell>
          <cell r="D6" t="str">
            <v>邢以群</v>
          </cell>
          <cell r="E6" t="str">
            <v>管理学院</v>
          </cell>
        </row>
        <row r="7">
          <cell r="B7" t="str">
            <v>科教产教深度融合</v>
          </cell>
          <cell r="C7" t="str">
            <v>面向《控制工程基础》：探索理论-设计-实验-应用四维一体的科教产教新模式</v>
          </cell>
          <cell r="D7" t="str">
            <v>张斌</v>
          </cell>
          <cell r="E7" t="str">
            <v>机械工程学院</v>
          </cell>
        </row>
        <row r="8">
          <cell r="B8" t="str">
            <v>科教产教深度融合</v>
          </cell>
          <cell r="C8" t="str">
            <v>基于产教融合协同育人的机器视觉技术实践教学探索</v>
          </cell>
          <cell r="D8" t="str">
            <v>赵久强</v>
          </cell>
          <cell r="E8" t="str">
            <v>控制科学与工程学院</v>
          </cell>
        </row>
        <row r="9">
          <cell r="B9" t="str">
            <v>科教产教深度融合</v>
          </cell>
          <cell r="C9" t="str">
            <v>基于深度产教融合、科教融汇的化工类专业实践教学体系改革</v>
          </cell>
          <cell r="D9" t="str">
            <v>潘鹏举</v>
          </cell>
          <cell r="E9" t="str">
            <v>化学工程与生物工程学院</v>
          </cell>
        </row>
      </sheetData>
      <sheetData sheetId="4">
        <row r="5">
          <cell r="B5" t="str">
            <v>教学方法创新</v>
          </cell>
          <cell r="C5" t="str">
            <v>组织学与胚胎学线上线下融合式学习创新实践</v>
          </cell>
          <cell r="D5" t="str">
            <v>钟近洁</v>
          </cell>
          <cell r="E5" t="str">
            <v>医学院基础医学系</v>
          </cell>
        </row>
        <row r="6">
          <cell r="B6" t="str">
            <v>教学方法创新</v>
          </cell>
          <cell r="C6" t="str">
            <v>激发潜能、厚植情怀、聚焦前沿——《机器视觉与图像处理》教学方法创新</v>
          </cell>
          <cell r="D6" t="str">
            <v>刘智毅</v>
          </cell>
          <cell r="E6" t="str">
            <v>光电科学与工程学院</v>
          </cell>
        </row>
        <row r="7">
          <cell r="B7" t="str">
            <v>教学方法创新</v>
          </cell>
          <cell r="C7" t="str">
            <v>以知识图谱为载体深化
新工科背景下的电路与模拟电子技术系列课程建设</v>
          </cell>
          <cell r="D7" t="str">
            <v>姚缨英</v>
          </cell>
          <cell r="E7" t="str">
            <v>电气工程学院</v>
          </cell>
        </row>
        <row r="8">
          <cell r="B8" t="str">
            <v>教学方法创新</v>
          </cell>
          <cell r="C8" t="str">
            <v>基于“情景学习理论”的产科仿真培训课程
在本科生实践教学中的应用</v>
          </cell>
          <cell r="D8" t="str">
            <v>杨翠玉</v>
          </cell>
          <cell r="E8" t="str">
            <v>医学院附属邵逸夫医院</v>
          </cell>
        </row>
      </sheetData>
      <sheetData sheetId="5">
        <row r="4">
          <cell r="B4" t="str">
            <v>教学方法创新</v>
          </cell>
          <cell r="C4" t="str">
            <v>双碳视域下“三导向、三融合、三驱动、三评价”
多维协同实践教学模式创新与实践</v>
          </cell>
          <cell r="D4" t="str">
            <v>朱燕群</v>
          </cell>
          <cell r="E4" t="str">
            <v>能源工程学院</v>
          </cell>
        </row>
        <row r="5">
          <cell r="B5" t="str">
            <v>教学方法创新</v>
          </cell>
          <cell r="C5" t="str">
            <v>线上投入与学习成效：以大学生外语学习为例</v>
          </cell>
          <cell r="D5" t="str">
            <v>孙培健</v>
          </cell>
          <cell r="E5" t="str">
            <v>外国语学院</v>
          </cell>
        </row>
        <row r="6">
          <cell r="B6" t="str">
            <v>教学方法创新</v>
          </cell>
          <cell r="C6" t="str">
            <v xml:space="preserve">学职地图——基于招培就全链路
设计的学生生涯成长智慧体验平台 </v>
          </cell>
          <cell r="D6" t="str">
            <v>仇婷婷</v>
          </cell>
          <cell r="E6" t="str">
            <v>就业指导与服务中心</v>
          </cell>
        </row>
        <row r="7">
          <cell r="B7" t="str">
            <v>教学评价和评估改革</v>
          </cell>
          <cell r="C7" t="str">
            <v>ZJUI基础课全过程评价机制创新实践</v>
          </cell>
          <cell r="D7" t="str">
            <v>马皓</v>
          </cell>
          <cell r="E7" t="str">
            <v>国际校区伊利诺伊大学厄巴纳香槟校区联合学院</v>
          </cell>
        </row>
        <row r="8">
          <cell r="B8" t="str">
            <v>教学方法创新</v>
          </cell>
          <cell r="C8" t="str">
            <v>如何提升教学创新方法及成果的影响力</v>
          </cell>
          <cell r="D8" t="str">
            <v>周伊晨</v>
          </cell>
          <cell r="E8" t="str">
            <v>党委宣传部</v>
          </cell>
        </row>
      </sheetData>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
  <sheetViews>
    <sheetView tabSelected="1" zoomScale="80" zoomScaleNormal="80" workbookViewId="0">
      <selection activeCell="E40" sqref="E40:E44"/>
    </sheetView>
  </sheetViews>
  <sheetFormatPr defaultColWidth="9" defaultRowHeight="14.05"/>
  <cols>
    <col min="1" max="1" width="9.5" style="1" customWidth="1"/>
    <col min="2" max="2" width="36.9140625" style="1" customWidth="1"/>
    <col min="3" max="3" width="67.83203125" style="1" customWidth="1"/>
    <col min="4" max="4" width="33.83203125" style="1" customWidth="1"/>
    <col min="5" max="5" width="33.25" style="1" customWidth="1"/>
    <col min="6" max="16384" width="9" style="1"/>
  </cols>
  <sheetData>
    <row r="1" spans="1:9" ht="69.95" customHeight="1">
      <c r="A1" s="12" t="s">
        <v>3</v>
      </c>
      <c r="B1" s="13"/>
      <c r="C1" s="13"/>
      <c r="D1" s="13"/>
      <c r="E1" s="13"/>
    </row>
    <row r="2" spans="1:9" ht="45.1" customHeight="1">
      <c r="A2" s="6" t="s">
        <v>0</v>
      </c>
      <c r="B2" s="6" t="s">
        <v>14</v>
      </c>
      <c r="C2" s="6" t="s">
        <v>1</v>
      </c>
      <c r="D2" s="6" t="s">
        <v>16</v>
      </c>
      <c r="E2" s="6" t="s">
        <v>2</v>
      </c>
    </row>
    <row r="3" spans="1:9" ht="45.1" customHeight="1">
      <c r="A3" s="4">
        <v>1</v>
      </c>
      <c r="B3" s="5" t="str">
        <f>[1]第一组!B3</f>
        <v>教学方法创新</v>
      </c>
      <c r="C3" s="5" t="str">
        <f>[1]第一组!C3</f>
        <v>国际视角下的逻辑教学数字化改革</v>
      </c>
      <c r="D3" s="7" t="s">
        <v>4</v>
      </c>
      <c r="E3" s="5" t="str">
        <f>[1]第一组!D3</f>
        <v>黄华新</v>
      </c>
    </row>
    <row r="4" spans="1:9" ht="45.1" customHeight="1">
      <c r="A4" s="4">
        <v>2</v>
      </c>
      <c r="B4" s="5" t="str">
        <f>[1]第一组!B4</f>
        <v>基层教学组织建设</v>
      </c>
      <c r="C4" s="5" t="str">
        <f>[1]第一组!C4</f>
        <v>“设计+X”虚拟教研室建设</v>
      </c>
      <c r="D4" s="8" t="s">
        <v>5</v>
      </c>
      <c r="E4" s="5" t="str">
        <f>[1]第一组!D4</f>
        <v>张克俊</v>
      </c>
    </row>
    <row r="5" spans="1:9" ht="45.1" customHeight="1">
      <c r="A5" s="4">
        <v>3</v>
      </c>
      <c r="B5" s="5" t="str">
        <f>[1]第一组!B5</f>
        <v>优质课程建设</v>
      </c>
      <c r="C5" s="5" t="str">
        <f>[1]第一组!C5</f>
        <v>教材、课程和平台三位一体建设101计划核心课程
《人工智能引论》</v>
      </c>
      <c r="D5" s="8" t="s">
        <v>6</v>
      </c>
      <c r="E5" s="5" t="str">
        <f>[1]第一组!D5</f>
        <v>吴飞</v>
      </c>
    </row>
    <row r="6" spans="1:9" ht="45.1" customHeight="1">
      <c r="A6" s="4">
        <v>4</v>
      </c>
      <c r="B6" s="5" t="str">
        <f>[1]第一组!B6</f>
        <v>培养方案迭代</v>
      </c>
      <c r="C6" s="5" t="str">
        <f>[1]第一组!C6</f>
        <v>智能教育视域下“中国近现代史纲要”课知识图谱资源建设研究</v>
      </c>
      <c r="D6" s="9" t="s">
        <v>7</v>
      </c>
      <c r="E6" s="5" t="str">
        <f>[1]第一组!D6</f>
        <v>尤云弟</v>
      </c>
    </row>
    <row r="7" spans="1:9" ht="45.1" customHeight="1">
      <c r="A7" s="4">
        <v>5</v>
      </c>
      <c r="B7" s="5" t="str">
        <f>[1]第一组!B7</f>
        <v>本研一体化贯通培养</v>
      </c>
      <c r="C7" s="5" t="str">
        <f>[1]第一组!C7</f>
        <v>新农科实验班本研一体化贯通培养项目</v>
      </c>
      <c r="D7" s="7" t="s">
        <v>8</v>
      </c>
      <c r="E7" s="5" t="str">
        <f>[1]第一组!D7</f>
        <v>陈云</v>
      </c>
    </row>
    <row r="8" spans="1:9" ht="45.1" customHeight="1">
      <c r="A8" s="4">
        <v>6</v>
      </c>
      <c r="B8" s="5" t="str">
        <f>[1]第一组!B8</f>
        <v>优质课程建设</v>
      </c>
      <c r="C8" s="5" t="str">
        <f>[1]第一组!C8</f>
        <v>基于知识图谱的理论力学（甲）线上线下混合
一流课程建设与教学模式创新</v>
      </c>
      <c r="D8" s="7" t="s">
        <v>9</v>
      </c>
      <c r="E8" s="5" t="str">
        <f>[1]第一组!D8</f>
        <v>张文普</v>
      </c>
    </row>
    <row r="9" spans="1:9" ht="45.1" customHeight="1">
      <c r="A9" s="4">
        <v>7</v>
      </c>
      <c r="B9" s="5" t="str">
        <f>[1]第一组!B9</f>
        <v>优质课程建设</v>
      </c>
      <c r="C9" s="5" t="str">
        <f>[1]第一组!C9</f>
        <v>基于图感培养的工程图学教学改革探索和实践</v>
      </c>
      <c r="D9" s="7" t="s">
        <v>10</v>
      </c>
      <c r="E9" s="5" t="str">
        <f>[1]第一组!D9</f>
        <v>费少梅</v>
      </c>
    </row>
    <row r="10" spans="1:9" ht="45.1" customHeight="1">
      <c r="A10" s="4">
        <v>8</v>
      </c>
      <c r="B10" s="5" t="str">
        <f>[1]第一组!B10</f>
        <v>科教产教深度融合</v>
      </c>
      <c r="C10" s="5" t="str">
        <f>[1]第一组!C10</f>
        <v>以社团建设为抓手，助力自主创新创业</v>
      </c>
      <c r="D10" s="10" t="s">
        <v>11</v>
      </c>
      <c r="E10" s="5" t="str">
        <f>[1]第一组!D10</f>
        <v>史治国</v>
      </c>
    </row>
    <row r="11" spans="1:9" ht="45.1" customHeight="1">
      <c r="A11" s="4">
        <v>9</v>
      </c>
      <c r="B11" s="5" t="str">
        <f>[1]第一组!B11</f>
        <v>教学方法创新</v>
      </c>
      <c r="C11" s="5" t="str">
        <f>[1]第一组!C11</f>
        <v>浙大“好玩的机器人”教学创新实践</v>
      </c>
      <c r="D11" s="11" t="s">
        <v>12</v>
      </c>
      <c r="E11" s="5" t="str">
        <f>[1]第一组!D11</f>
        <v>孟濬</v>
      </c>
    </row>
    <row r="12" spans="1:9" ht="45.1" customHeight="1">
      <c r="A12" s="4">
        <v>10</v>
      </c>
      <c r="B12" s="5" t="str">
        <f>[1]第一组!B12</f>
        <v>优质课程建设</v>
      </c>
      <c r="C12" s="5" t="str">
        <f>[1]第一组!C12</f>
        <v>面向新时代卓越人才培养的《大学写作》
课程之创新与发展</v>
      </c>
      <c r="D12" s="8" t="s">
        <v>4</v>
      </c>
      <c r="E12" s="5" t="str">
        <f>[1]第一组!D12</f>
        <v>金立</v>
      </c>
    </row>
    <row r="13" spans="1:9" ht="45.1" customHeight="1">
      <c r="A13" s="4">
        <v>11</v>
      </c>
      <c r="B13" s="5" t="str">
        <f>[1]第一组!B13</f>
        <v>教学方法创新</v>
      </c>
      <c r="C13" s="5" t="str">
        <f>[1]第一组!C13</f>
        <v>基于三阶段式情景模拟的急腹症临床思维
线上线下混合式教学</v>
      </c>
      <c r="D13" s="7" t="s">
        <v>13</v>
      </c>
      <c r="E13" s="5" t="str">
        <f>[1]第一组!D13</f>
        <v>王帅</v>
      </c>
    </row>
    <row r="14" spans="1:9" ht="69.95" customHeight="1">
      <c r="A14" s="14" t="s">
        <v>15</v>
      </c>
      <c r="B14" s="15"/>
      <c r="C14" s="15"/>
      <c r="D14" s="15"/>
      <c r="E14" s="15"/>
    </row>
    <row r="15" spans="1:9" ht="45.1" customHeight="1">
      <c r="A15" s="6" t="s">
        <v>0</v>
      </c>
      <c r="B15" s="6" t="s">
        <v>14</v>
      </c>
      <c r="C15" s="6" t="s">
        <v>1</v>
      </c>
      <c r="D15" s="6" t="s">
        <v>16</v>
      </c>
      <c r="E15" s="6" t="s">
        <v>2</v>
      </c>
    </row>
    <row r="16" spans="1:9" s="3" customFormat="1" ht="45.1" customHeight="1">
      <c r="A16" s="5">
        <v>1</v>
      </c>
      <c r="B16" s="5" t="str">
        <f>[2]第一组!B5</f>
        <v>基层教学组织建设</v>
      </c>
      <c r="C16" s="5" t="str">
        <f>[2]第一组!C5</f>
        <v>“守正创新、传承发展”——化学实验教学中心科教协同培养拔尖创新人才的教学模式创新与实践</v>
      </c>
      <c r="D16" s="5" t="str">
        <f>[2]第一组!E5</f>
        <v>化学系</v>
      </c>
      <c r="E16" s="5" t="str">
        <f>[2]第一组!D5</f>
        <v>林旭锋</v>
      </c>
      <c r="F16" s="1"/>
      <c r="G16" s="1"/>
      <c r="H16" s="1"/>
      <c r="I16" s="1"/>
    </row>
    <row r="17" spans="1:9" s="3" customFormat="1" ht="45.1" customHeight="1">
      <c r="A17" s="5">
        <v>2</v>
      </c>
      <c r="B17" s="5" t="str">
        <f>[2]第一组!B6</f>
        <v>基层教学组织建设</v>
      </c>
      <c r="C17" s="5" t="str">
        <f>[2]第一组!C6</f>
        <v>大学物理实验教学研究与发展中心的建设与改革</v>
      </c>
      <c r="D17" s="5" t="str">
        <f>[2]第一组!E6</f>
        <v>物理学院</v>
      </c>
      <c r="E17" s="5" t="str">
        <f>[2]第一组!D6</f>
        <v>王业伍</v>
      </c>
      <c r="F17" s="1"/>
      <c r="G17" s="1"/>
      <c r="H17" s="1"/>
      <c r="I17" s="1"/>
    </row>
    <row r="18" spans="1:9" s="3" customFormat="1" ht="45.1" customHeight="1">
      <c r="A18" s="5">
        <v>3</v>
      </c>
      <c r="B18" s="5" t="str">
        <f>[2]第一组!B7</f>
        <v>培养方案迭代</v>
      </c>
      <c r="C18" s="5" t="str">
        <f>[2]第一组!C7</f>
        <v>“国际国内互动、理论实践互鉴、学科交叉护航”
三维融合的食品专业培养方案研究</v>
      </c>
      <c r="D18" s="5" t="str">
        <f>[2]第一组!E7</f>
        <v>生物系统工程与食品科学学院</v>
      </c>
      <c r="E18" s="5" t="str">
        <f>[2]第一组!D7</f>
        <v>徐恩波</v>
      </c>
      <c r="F18" s="1"/>
      <c r="G18" s="1"/>
      <c r="H18" s="1"/>
      <c r="I18" s="1"/>
    </row>
    <row r="19" spans="1:9" s="3" customFormat="1" ht="45.1" customHeight="1">
      <c r="A19" s="5">
        <v>4</v>
      </c>
      <c r="B19" s="5" t="str">
        <f>[2]第一组!B8</f>
        <v>培养方案迭代</v>
      </c>
      <c r="C19" s="5" t="str">
        <f>[2]第一组!C8</f>
        <v>人工智能辅助的英语写作教学研究</v>
      </c>
      <c r="D19" s="5" t="str">
        <f>[2]第一组!E8</f>
        <v>外国语学院</v>
      </c>
      <c r="E19" s="5" t="str">
        <f>[2]第一组!D8</f>
        <v>杨静</v>
      </c>
      <c r="F19" s="1"/>
      <c r="G19" s="1"/>
      <c r="H19" s="1"/>
      <c r="I19" s="1"/>
    </row>
    <row r="20" spans="1:9" s="3" customFormat="1" ht="45.1" customHeight="1">
      <c r="A20" s="5">
        <v>5</v>
      </c>
      <c r="B20" s="5" t="str">
        <f>[2]第一组!B9</f>
        <v>培养方案迭代</v>
      </c>
      <c r="C20" s="5" t="str">
        <f>[2]第一组!C9</f>
        <v>《宏观经济学（甲）》课程专业核心知识图谱建设探索</v>
      </c>
      <c r="D20" s="5" t="str">
        <f>[2]第一组!E9</f>
        <v>经济学院</v>
      </c>
      <c r="E20" s="5" t="str">
        <f>[2]第一组!D9</f>
        <v>何樟勇</v>
      </c>
      <c r="F20" s="1"/>
      <c r="G20" s="1"/>
      <c r="H20" s="1"/>
      <c r="I20" s="1"/>
    </row>
    <row r="21" spans="1:9" s="3" customFormat="1" ht="45.1" customHeight="1">
      <c r="A21" s="5">
        <v>6</v>
      </c>
      <c r="B21" s="5" t="str">
        <f>[2]第二组!B6</f>
        <v>优质课程建设</v>
      </c>
      <c r="C21" s="5" t="str">
        <f>[2]第二组!C6</f>
        <v>以学生全面发展为核心的基础化学实验Ⅰ一流课程建设</v>
      </c>
      <c r="D21" s="5" t="str">
        <f>[2]第二组!E6</f>
        <v>化学系</v>
      </c>
      <c r="E21" s="5" t="str">
        <f>[2]第二组!D6</f>
        <v>曾秀琼</v>
      </c>
      <c r="F21" s="1"/>
      <c r="G21" s="1"/>
      <c r="H21" s="1"/>
      <c r="I21" s="1"/>
    </row>
    <row r="22" spans="1:9" s="3" customFormat="1" ht="45.1" customHeight="1">
      <c r="A22" s="5">
        <v>7</v>
      </c>
      <c r="B22" s="5" t="str">
        <f>[2]第二组!B7</f>
        <v>优质课程建设</v>
      </c>
      <c r="C22" s="5" t="str">
        <f>[2]第二组!C7</f>
        <v xml:space="preserve"> 使命引领的通识课程建设</v>
      </c>
      <c r="D22" s="5" t="str">
        <f>[2]第二组!E7</f>
        <v>物理学院</v>
      </c>
      <c r="E22" s="5" t="str">
        <f>[2]第二组!D7</f>
        <v>盛正卯</v>
      </c>
      <c r="F22" s="1"/>
      <c r="G22" s="1"/>
      <c r="H22" s="1"/>
      <c r="I22" s="1"/>
    </row>
    <row r="23" spans="1:9" s="3" customFormat="1" ht="45.1" customHeight="1">
      <c r="A23" s="5">
        <v>8</v>
      </c>
      <c r="B23" s="5" t="str">
        <f>[2]第二组!B8</f>
        <v>优质课程建设</v>
      </c>
      <c r="C23" s="5" t="str">
        <f>[2]第二组!C8</f>
        <v>讲好中国故事背景下国际学生中国传统经典作品解读</v>
      </c>
      <c r="D23" s="5" t="str">
        <f>[2]第二组!E8</f>
        <v>国际教育学院</v>
      </c>
      <c r="E23" s="5" t="str">
        <f>[2]第二组!D8</f>
        <v>吕妍醒</v>
      </c>
      <c r="F23" s="1"/>
      <c r="G23" s="1"/>
      <c r="H23" s="1"/>
      <c r="I23" s="1"/>
    </row>
    <row r="24" spans="1:9" s="3" customFormat="1" ht="45.1" customHeight="1">
      <c r="A24" s="5">
        <v>9</v>
      </c>
      <c r="B24" s="5" t="str">
        <f>[2]第二组!B9</f>
        <v>优质课程建设</v>
      </c>
      <c r="C24" s="5" t="str">
        <f>[2]第二组!C9</f>
        <v>物理化学实验教学数字化探究: 数值模拟和结果可视化</v>
      </c>
      <c r="D24" s="5" t="str">
        <f>[2]第二组!E9</f>
        <v>化学系</v>
      </c>
      <c r="E24" s="5" t="str">
        <f>[2]第二组!D9</f>
        <v>刘迎春</v>
      </c>
      <c r="F24" s="1"/>
      <c r="G24" s="1"/>
      <c r="H24" s="1"/>
      <c r="I24" s="1"/>
    </row>
    <row r="25" spans="1:9" s="2" customFormat="1" ht="45.1" customHeight="1">
      <c r="A25" s="5">
        <v>10</v>
      </c>
      <c r="B25" s="5" t="str">
        <f>[2]第三组!B4</f>
        <v>优质课程建设</v>
      </c>
      <c r="C25" s="5" t="str">
        <f>[2]第三组!C4</f>
        <v>《基础植物病理学》</v>
      </c>
      <c r="D25" s="5" t="str">
        <f>[2]第三组!E4</f>
        <v>农业与生物技术学院</v>
      </c>
      <c r="E25" s="5" t="str">
        <f>[2]第三组!D4</f>
        <v>蔡新忠</v>
      </c>
      <c r="F25" s="1"/>
      <c r="G25" s="1"/>
      <c r="H25" s="1"/>
    </row>
    <row r="26" spans="1:9" s="2" customFormat="1" ht="45.1" customHeight="1">
      <c r="A26" s="5">
        <v>11</v>
      </c>
      <c r="B26" s="5" t="str">
        <f>[2]第三组!B5</f>
        <v>优质课程建设</v>
      </c>
      <c r="C26" s="5" t="str">
        <f>[2]第三组!C5</f>
        <v>基于“问题驱动式”教学的马克思主义基本原理
课程创新与实践</v>
      </c>
      <c r="D26" s="5" t="str">
        <f>[2]第三组!E5</f>
        <v>马克思主义学院</v>
      </c>
      <c r="E26" s="5" t="str">
        <f>[2]第三组!D5</f>
        <v>赵坤</v>
      </c>
      <c r="F26" s="1"/>
      <c r="G26" s="1"/>
      <c r="H26" s="1"/>
    </row>
    <row r="27" spans="1:9" s="2" customFormat="1" ht="45.1" customHeight="1">
      <c r="A27" s="5">
        <v>12</v>
      </c>
      <c r="B27" s="5" t="str">
        <f>[2]第三组!B6</f>
        <v>优质课程建设</v>
      </c>
      <c r="C27" s="5" t="str">
        <f>[2]第三组!C6</f>
        <v>博雅技艺类通识课程《篆刻临摹与创作》的教学创新实践研究</v>
      </c>
      <c r="D27" s="5" t="str">
        <f>[2]第三组!E6</f>
        <v>公共体育与艺术部</v>
      </c>
      <c r="E27" s="5" t="str">
        <f>[2]第三组!D6</f>
        <v>刘含之</v>
      </c>
      <c r="F27" s="1"/>
      <c r="G27" s="1"/>
      <c r="H27" s="1"/>
    </row>
    <row r="28" spans="1:9" s="3" customFormat="1" ht="45.1" customHeight="1">
      <c r="A28" s="5">
        <v>13</v>
      </c>
      <c r="B28" s="5" t="str">
        <f>[2]第三组!B7</f>
        <v>优质课程建设</v>
      </c>
      <c r="C28" s="5" t="str">
        <f>[2]第三组!C7</f>
        <v>“新发展”理念下“普通物理学实验Ⅱ”课程改革与建设</v>
      </c>
      <c r="D28" s="5" t="str">
        <f>[2]第三组!E7</f>
        <v>物理学院</v>
      </c>
      <c r="E28" s="5" t="str">
        <f>[2]第三组!D7</f>
        <v>陈水桥</v>
      </c>
      <c r="F28" s="1"/>
      <c r="G28" s="1"/>
      <c r="H28" s="1"/>
      <c r="I28" s="1"/>
    </row>
    <row r="29" spans="1:9" s="3" customFormat="1" ht="45.1" customHeight="1">
      <c r="A29" s="5">
        <v>14</v>
      </c>
      <c r="B29" s="5" t="str">
        <f>[2]第三组!B8</f>
        <v>优质课程建设</v>
      </c>
      <c r="C29" s="5" t="str">
        <f>[2]第三组!C8</f>
        <v>理解当代中国 讲好中国故事——《德语辩论与演讲》课程建设</v>
      </c>
      <c r="D29" s="5" t="str">
        <f>[2]第三组!E8</f>
        <v>外国语学院</v>
      </c>
      <c r="E29" s="5" t="str">
        <f>[2]第三组!D8</f>
        <v>练斐</v>
      </c>
      <c r="F29" s="1"/>
      <c r="G29" s="1"/>
      <c r="H29" s="1"/>
      <c r="I29" s="1"/>
    </row>
    <row r="30" spans="1:9" s="2" customFormat="1" ht="45.1" customHeight="1">
      <c r="A30" s="5">
        <v>15</v>
      </c>
      <c r="B30" s="5" t="str">
        <f>[2]第三组!B9</f>
        <v>优质课程建设</v>
      </c>
      <c r="C30" s="5" t="str">
        <f>[2]第三组!C9</f>
        <v>深化英语教学的心理学维度：激发学习动机与构建批判性思维</v>
      </c>
      <c r="D30" s="5" t="str">
        <f>[2]第三组!E9</f>
        <v>外国语学院</v>
      </c>
      <c r="E30" s="5" t="str">
        <f>[2]第三组!D9</f>
        <v>章红新</v>
      </c>
      <c r="F30" s="1"/>
      <c r="G30" s="1"/>
      <c r="H30" s="1"/>
    </row>
    <row r="31" spans="1:9" s="2" customFormat="1" ht="45.1" customHeight="1">
      <c r="A31" s="5">
        <v>16</v>
      </c>
      <c r="B31" s="5" t="str">
        <f>[2]第四组!B5</f>
        <v>科教产教深度融合</v>
      </c>
      <c r="C31" s="5" t="str">
        <f>[2]第四组!C5</f>
        <v>学科竞赛驱动的实验课程建设与化学创新实践人才培养模式探索</v>
      </c>
      <c r="D31" s="5" t="str">
        <f>[2]第四组!E5</f>
        <v>化学系</v>
      </c>
      <c r="E31" s="5" t="str">
        <f>[2]第四组!D5</f>
        <v>刘占祥</v>
      </c>
      <c r="F31" s="1"/>
      <c r="G31" s="1"/>
      <c r="H31" s="1"/>
    </row>
    <row r="32" spans="1:9" s="2" customFormat="1" ht="45.1" customHeight="1">
      <c r="A32" s="5">
        <v>17</v>
      </c>
      <c r="B32" s="5" t="str">
        <f>[2]第四组!B6</f>
        <v>科教产教深度融合</v>
      </c>
      <c r="C32" s="5" t="str">
        <f>[2]第四组!C6</f>
        <v>三学结合培养创新创业拔尖人才</v>
      </c>
      <c r="D32" s="5" t="str">
        <f>[2]第四组!E6</f>
        <v>管理学院</v>
      </c>
      <c r="E32" s="5" t="str">
        <f>[2]第四组!D6</f>
        <v>邢以群</v>
      </c>
      <c r="F32" s="1"/>
      <c r="G32" s="1"/>
      <c r="H32" s="1"/>
    </row>
    <row r="33" spans="1:9" s="2" customFormat="1" ht="45.1" customHeight="1">
      <c r="A33" s="5">
        <v>18</v>
      </c>
      <c r="B33" s="5" t="str">
        <f>[2]第四组!B7</f>
        <v>科教产教深度融合</v>
      </c>
      <c r="C33" s="5" t="str">
        <f>[2]第四组!C7</f>
        <v>面向《控制工程基础》：探索理论-设计-实验-应用四维一体的科教产教新模式</v>
      </c>
      <c r="D33" s="5" t="str">
        <f>[2]第四组!E7</f>
        <v>机械工程学院</v>
      </c>
      <c r="E33" s="5" t="str">
        <f>[2]第四组!D7</f>
        <v>张斌</v>
      </c>
      <c r="F33" s="1"/>
      <c r="G33" s="1"/>
      <c r="H33" s="1"/>
    </row>
    <row r="34" spans="1:9" s="2" customFormat="1" ht="45.1" customHeight="1">
      <c r="A34" s="5">
        <v>19</v>
      </c>
      <c r="B34" s="5" t="str">
        <f>[2]第四组!B8</f>
        <v>科教产教深度融合</v>
      </c>
      <c r="C34" s="5" t="str">
        <f>[2]第四组!C8</f>
        <v>基于产教融合协同育人的机器视觉技术实践教学探索</v>
      </c>
      <c r="D34" s="5" t="str">
        <f>[2]第四组!E8</f>
        <v>控制科学与工程学院</v>
      </c>
      <c r="E34" s="5" t="str">
        <f>[2]第四组!D8</f>
        <v>赵久强</v>
      </c>
      <c r="F34" s="1"/>
      <c r="G34" s="1"/>
      <c r="H34" s="1"/>
    </row>
    <row r="35" spans="1:9" s="2" customFormat="1" ht="45.1" customHeight="1">
      <c r="A35" s="5">
        <v>20</v>
      </c>
      <c r="B35" s="5" t="str">
        <f>[2]第四组!B9</f>
        <v>科教产教深度融合</v>
      </c>
      <c r="C35" s="5" t="str">
        <f>[2]第四组!C9</f>
        <v>基于深度产教融合、科教融汇的化工类专业实践教学体系改革</v>
      </c>
      <c r="D35" s="5" t="str">
        <f>[2]第四组!E9</f>
        <v>化学工程与生物工程学院</v>
      </c>
      <c r="E35" s="5" t="str">
        <f>[2]第四组!D9</f>
        <v>潘鹏举</v>
      </c>
      <c r="F35" s="1"/>
      <c r="G35" s="1"/>
      <c r="H35" s="1"/>
    </row>
    <row r="36" spans="1:9" s="2" customFormat="1" ht="45.1" customHeight="1">
      <c r="A36" s="5">
        <v>21</v>
      </c>
      <c r="B36" s="5" t="str">
        <f>[2]第五组!B5</f>
        <v>教学方法创新</v>
      </c>
      <c r="C36" s="5" t="str">
        <f>[2]第五组!C5</f>
        <v>组织学与胚胎学线上线下融合式学习创新实践</v>
      </c>
      <c r="D36" s="5" t="str">
        <f>[2]第五组!E5</f>
        <v>医学院基础医学系</v>
      </c>
      <c r="E36" s="5" t="str">
        <f>[2]第五组!D5</f>
        <v>钟近洁</v>
      </c>
      <c r="F36" s="1"/>
      <c r="G36" s="1"/>
      <c r="H36" s="1"/>
    </row>
    <row r="37" spans="1:9" s="2" customFormat="1" ht="45.1" customHeight="1">
      <c r="A37" s="5">
        <v>22</v>
      </c>
      <c r="B37" s="5" t="str">
        <f>[2]第五组!B6</f>
        <v>教学方法创新</v>
      </c>
      <c r="C37" s="5" t="str">
        <f>[2]第五组!C6</f>
        <v>激发潜能、厚植情怀、聚焦前沿——《机器视觉与图像处理》教学方法创新</v>
      </c>
      <c r="D37" s="5" t="str">
        <f>[2]第五组!E6</f>
        <v>光电科学与工程学院</v>
      </c>
      <c r="E37" s="5" t="str">
        <f>[2]第五组!D6</f>
        <v>刘智毅</v>
      </c>
      <c r="F37" s="1"/>
      <c r="G37" s="1"/>
      <c r="H37" s="1"/>
    </row>
    <row r="38" spans="1:9" s="2" customFormat="1" ht="45.1" customHeight="1">
      <c r="A38" s="5">
        <v>23</v>
      </c>
      <c r="B38" s="5" t="str">
        <f>[2]第五组!B7</f>
        <v>教学方法创新</v>
      </c>
      <c r="C38" s="5" t="str">
        <f>[2]第五组!C7</f>
        <v>以知识图谱为载体深化
新工科背景下的电路与模拟电子技术系列课程建设</v>
      </c>
      <c r="D38" s="5" t="str">
        <f>[2]第五组!E7</f>
        <v>电气工程学院</v>
      </c>
      <c r="E38" s="5" t="str">
        <f>[2]第五组!D7</f>
        <v>姚缨英</v>
      </c>
      <c r="F38" s="1"/>
      <c r="G38" s="1"/>
      <c r="H38" s="1"/>
    </row>
    <row r="39" spans="1:9" s="2" customFormat="1" ht="45.1" customHeight="1">
      <c r="A39" s="5">
        <v>24</v>
      </c>
      <c r="B39" s="5" t="str">
        <f>[2]第五组!B8</f>
        <v>教学方法创新</v>
      </c>
      <c r="C39" s="5" t="str">
        <f>[2]第五组!C8</f>
        <v>基于“情景学习理论”的产科仿真培训课程
在本科生实践教学中的应用</v>
      </c>
      <c r="D39" s="5" t="str">
        <f>[2]第五组!E8</f>
        <v>医学院附属邵逸夫医院</v>
      </c>
      <c r="E39" s="5" t="str">
        <f>[2]第五组!D8</f>
        <v>杨翠玉</v>
      </c>
      <c r="F39" s="1"/>
      <c r="G39" s="1"/>
      <c r="H39" s="1"/>
    </row>
    <row r="40" spans="1:9" s="2" customFormat="1" ht="45.1" customHeight="1">
      <c r="A40" s="5">
        <v>25</v>
      </c>
      <c r="B40" s="5" t="str">
        <f>[2]第六组!B4</f>
        <v>教学方法创新</v>
      </c>
      <c r="C40" s="5" t="str">
        <f>[2]第六组!C4</f>
        <v>双碳视域下“三导向、三融合、三驱动、三评价”
多维协同实践教学模式创新与实践</v>
      </c>
      <c r="D40" s="5" t="str">
        <f>[2]第六组!E4</f>
        <v>能源工程学院</v>
      </c>
      <c r="E40" s="5" t="str">
        <f>[2]第六组!D4</f>
        <v>朱燕群</v>
      </c>
      <c r="F40" s="1"/>
      <c r="G40" s="1"/>
      <c r="H40" s="1"/>
    </row>
    <row r="41" spans="1:9" s="2" customFormat="1" ht="45.1" customHeight="1">
      <c r="A41" s="5">
        <v>26</v>
      </c>
      <c r="B41" s="5" t="str">
        <f>[2]第六组!B5</f>
        <v>教学方法创新</v>
      </c>
      <c r="C41" s="5" t="str">
        <f>[2]第六组!C5</f>
        <v>线上投入与学习成效：以大学生外语学习为例</v>
      </c>
      <c r="D41" s="5" t="str">
        <f>[2]第六组!E5</f>
        <v>外国语学院</v>
      </c>
      <c r="E41" s="5" t="str">
        <f>[2]第六组!D5</f>
        <v>孙培健</v>
      </c>
      <c r="F41" s="1"/>
      <c r="G41" s="1"/>
      <c r="H41" s="1"/>
    </row>
    <row r="42" spans="1:9" s="2" customFormat="1" ht="45.1" customHeight="1">
      <c r="A42" s="5">
        <v>27</v>
      </c>
      <c r="B42" s="5" t="str">
        <f>[2]第六组!B6</f>
        <v>教学方法创新</v>
      </c>
      <c r="C42" s="5" t="str">
        <f>[2]第六组!C6</f>
        <v xml:space="preserve">学职地图——基于招培就全链路
设计的学生生涯成长智慧体验平台 </v>
      </c>
      <c r="D42" s="5" t="str">
        <f>[2]第六组!E6</f>
        <v>就业指导与服务中心</v>
      </c>
      <c r="E42" s="5" t="str">
        <f>[2]第六组!D6</f>
        <v>仇婷婷</v>
      </c>
      <c r="F42" s="1"/>
      <c r="G42" s="1"/>
      <c r="H42" s="1"/>
    </row>
    <row r="43" spans="1:9" s="2" customFormat="1" ht="45.1" customHeight="1">
      <c r="A43" s="5">
        <v>28</v>
      </c>
      <c r="B43" s="5" t="str">
        <f>[2]第六组!B7</f>
        <v>教学评价和评估改革</v>
      </c>
      <c r="C43" s="5" t="str">
        <f>[2]第六组!C7</f>
        <v>ZJUI基础课全过程评价机制创新实践</v>
      </c>
      <c r="D43" s="5" t="str">
        <f>[2]第六组!E7</f>
        <v>国际校区伊利诺伊大学厄巴纳香槟校区联合学院</v>
      </c>
      <c r="E43" s="5" t="str">
        <f>[2]第六组!D7</f>
        <v>马皓</v>
      </c>
      <c r="F43" s="1"/>
      <c r="G43" s="1"/>
      <c r="H43" s="1"/>
    </row>
    <row r="44" spans="1:9" s="3" customFormat="1" ht="45.1" customHeight="1">
      <c r="A44" s="5">
        <v>29</v>
      </c>
      <c r="B44" s="5" t="str">
        <f>[2]第六组!B8</f>
        <v>教学方法创新</v>
      </c>
      <c r="C44" s="5" t="str">
        <f>[2]第六组!C8</f>
        <v>如何提升教学创新方法及成果的影响力</v>
      </c>
      <c r="D44" s="5" t="str">
        <f>[2]第六组!E8</f>
        <v>党委宣传部</v>
      </c>
      <c r="E44" s="5" t="str">
        <f>[2]第六组!D8</f>
        <v>周伊晨</v>
      </c>
      <c r="F44" s="1"/>
      <c r="G44" s="1"/>
      <c r="H44" s="1"/>
      <c r="I44" s="1"/>
    </row>
  </sheetData>
  <mergeCells count="2">
    <mergeCell ref="A1:E1"/>
    <mergeCell ref="A14:E14"/>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0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 (2)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晟 姚</cp:lastModifiedBy>
  <dcterms:created xsi:type="dcterms:W3CDTF">2022-09-19T06:56:38Z</dcterms:created>
  <dcterms:modified xsi:type="dcterms:W3CDTF">2023-12-01T07:08:16Z</dcterms:modified>
</cp:coreProperties>
</file>